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FD74CEF-8F3B-4DA5-B3D9-839F134DD7B5}" xr6:coauthVersionLast="40" xr6:coauthVersionMax="40" xr10:uidLastSave="{00000000-0000-0000-0000-000000000000}"/>
  <bookViews>
    <workbookView xWindow="-120" yWindow="-120" windowWidth="29040" windowHeight="17790" xr2:uid="{00000000-000D-0000-FFFF-FFFF00000000}"/>
  </bookViews>
  <sheets>
    <sheet name="2018-2019" sheetId="1" r:id="rId1"/>
  </sheets>
  <calcPr calcId="181029"/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<sst xmlns="http://schemas.openxmlformats.org/spreadsheetml/2006/main" count="49" uniqueCount="48">
  <si>
    <t>Měření typu C</t>
  </si>
  <si>
    <t>Třída TDDn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</si>
  <si>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</si>
  <si>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</si>
  <si>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</si>
  <si>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</si>
  <si>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</si>
  <si>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</si>
  <si>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</si>
  <si>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</si>
  <si>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</si>
  <si>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</si>
  <si>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</si>
  <si>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</si>
  <si>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</si>
  <si>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</si>
  <si>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</si>
  <si>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</si>
  <si>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</si>
  <si>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</si>
  <si>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</si>
  <si>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</si>
  <si>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</si>
  <si>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</si>
  <si>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</si>
  <si>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</si>
  <si>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</si>
  <si>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</si>
  <si>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</si>
  <si>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</si>
  <si>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</si>
  <si>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</si>
  <si>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</si>
  <si>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</si>
  <si>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</si>
  <si>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a) Pro případ mimořádných teplotních hodnot v průběhu sedmidenního období poptávkových špiček:</t>
  </si>
  <si>
    <t>c) Pro případ narušení jediné největší plynárenské infrastruktury v délce nejméně 30 dnů:</t>
  </si>
  <si>
    <t>Definice dnů G a H a období I, J, T a U:</t>
  </si>
  <si>
    <t>Koeficienty pro výpočet BSD:</t>
  </si>
  <si>
    <t>v souladu s přílohou č. 4 k vyhlášce č. 344/2012 Sb., o stavu nouze v plynárenství a o způsobu zajištění bezpečnostního standardu dodávky plynu (BSD)</t>
  </si>
  <si>
    <t>b) Pro případ výjimečně vysoké poptávky po plynu v délce nejméně 30 dnů:</t>
  </si>
  <si>
    <t>Rok</t>
  </si>
  <si>
    <t>Den G, je 3.2.2019.</t>
  </si>
  <si>
    <t>Den H, je 3.2.2018.</t>
  </si>
  <si>
    <t>Období I, je definováno časovým intervalem od 24.1.2019 do 22.2.2019.</t>
  </si>
  <si>
    <t>Období J, je definováno časovým intervalem od 24.1.2018 do 22.2.2018.</t>
  </si>
  <si>
    <t>Období T, je definováno časovým intervalem od 4.1.2019 do 2.2.2019.</t>
  </si>
  <si>
    <t>Období U, je definováno časovým intervalem od 4.1.2018 do 2.2.2018.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</si>
</sst>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008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11"/>
      <color rgb="FF000097"/>
      <name val="Calibri"/>
      <family val="2"/>
      <charset val="238"/>
    </font>
    <font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97"/>
        <bgColor rgb="FF000000"/>
      </patternFill>
    </fill>
    <fill>
      <patternFill patternType="solid">
        <fgColor rgb="FF93C9FF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164" fontId="3" fillId="3" borderId="0" xfId="0" applyNumberFormat="1" applyFont="1" applyFill="1" applyAlignment="1">
      <alignment horizontal="center"/>
    </xf>
    <xf numFmtId="164" fontId="3" fillId="3" borderId="0" xfId="0" applyNumberFormat="1" applyFont="1" applyFill="1"/>
    <xf numFmtId="0" fontId="3" fillId="4" borderId="1" xfId="0" applyFont="1" applyFill="1" applyBorder="1"/>
    <xf numFmtId="0" fontId="3" fillId="3" borderId="0" xfId="0" applyFont="1" applyFill="1" applyAlignment="1">
      <alignment horizontal="center"/>
    </xf>
    <xf numFmtId="14" fontId="3" fillId="0" borderId="0" xfId="0" applyNumberFormat="1" applyFont="1"/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0</xdr:col>
      <xdr:colOff>1297305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38"/>
  <sheetViews>
    <sheetView tabSelected="1" workbookViewId="0">
      <selection activeCell="A9" sqref="A9"/>
    </sheetView>
  </sheetViews>
  <sheetFormatPr defaultRowHeight="15" x14ac:dyDescent="0.25"/>
  <cols>
    <col min="1" max="1" width="20.5703125" style="2" bestFit="1" customWidth="1"/>
    <col min="2" max="2" width="11.85546875" style="2" bestFit="1" customWidth="1"/>
    <col min="3" max="16384" width="9.140625" style="2"/>
  </cols>
  <sheetData>
    <row r="4" spans="1:14" ht="33" customHeight="1" x14ac:dyDescent="0.25">
      <c r="A4" s="1" t="str">
        <f>CONCATENATE("Vstupní údaje pro výpočet bezpečnostního standardu dodávky plynu na období ", B36,"/",E36)</f>
        <v>Vstupní údaje pro výpočet bezpečnostního standardu dodávky plynu na období 2018/2019</v>
      </c>
      <c r="N4" s="12"/>
    </row>
    <row r="5" spans="1:14" ht="15" customHeight="1" x14ac:dyDescent="0.25">
      <c r="A5" s="3" t="s">
        <v>39</v>
      </c>
    </row>
    <row r="6" spans="1:14" ht="18" x14ac:dyDescent="0.25">
      <c r="A6" s="1"/>
    </row>
    <row r="7" spans="1:14" ht="18" customHeight="1" x14ac:dyDescent="0.25">
      <c r="A7" s="1" t="s">
        <v>37</v>
      </c>
    </row>
    <row r="8" spans="1:14" ht="15" customHeight="1" x14ac:dyDescent="0.25">
      <c r="A8" s="4" t="s">
        <v>35</v>
      </c>
    </row>
    <row r="9" spans="1:14" ht="15" customHeight="1" x14ac:dyDescent="0.25">
      <c r="A9" s="4" t="s">
        <v>42</v>
      </c>
    </row>
    <row r="10" spans="1:14" ht="15" customHeight="1" x14ac:dyDescent="0.25">
      <c r="A10" s="4" t="s">
        <v>43</v>
      </c>
    </row>
    <row r="11" spans="1:14" ht="15" customHeight="1" x14ac:dyDescent="0.25">
      <c r="A11" s="4"/>
    </row>
    <row r="12" spans="1:14" ht="15" customHeight="1" x14ac:dyDescent="0.25">
      <c r="A12" s="4" t="s">
        <v>40</v>
      </c>
    </row>
    <row r="13" spans="1:14" ht="15" customHeight="1" x14ac:dyDescent="0.25">
      <c r="A13" s="4" t="s">
        <v>44</v>
      </c>
    </row>
    <row r="14" spans="1:14" ht="15" customHeight="1" x14ac:dyDescent="0.25">
      <c r="A14" s="4" t="s">
        <v>45</v>
      </c>
    </row>
    <row r="15" spans="1:14" ht="15" customHeight="1" x14ac:dyDescent="0.25">
      <c r="A15" s="4"/>
    </row>
    <row r="16" spans="1:14" ht="15" customHeight="1" x14ac:dyDescent="0.25">
      <c r="A16" s="4" t="s">
        <v>36</v>
      </c>
    </row>
    <row r="17" spans="1:13" ht="15" customHeight="1" x14ac:dyDescent="0.25">
      <c r="A17" s="4" t="s">
        <v>46</v>
      </c>
    </row>
    <row r="18" spans="1:13" ht="15" customHeight="1" x14ac:dyDescent="0.25">
      <c r="A18" s="4" t="s">
        <v>47</v>
      </c>
    </row>
    <row r="19" spans="1:13" ht="15" customHeight="1" x14ac:dyDescent="0.25">
      <c r="A19" s="1"/>
    </row>
    <row r="20" spans="1:13" ht="18" customHeight="1" x14ac:dyDescent="0.25">
      <c r="A20" s="1" t="s">
        <v>38</v>
      </c>
    </row>
    <row r="21" spans="1:13" x14ac:dyDescent="0.25">
      <c r="A21" s="5" t="s">
        <v>0</v>
      </c>
    </row>
    <row r="22" spans="1:13" x14ac:dyDescent="0.25">
      <c r="A22" s="7"/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</row>
    <row r="23" spans="1:13" x14ac:dyDescent="0.25">
      <c r="A23" s="7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6" t="s">
        <v>11</v>
      </c>
      <c r="L23" s="6" t="s">
        <v>12</v>
      </c>
      <c r="M23" s="6" t="s">
        <v>13</v>
      </c>
    </row>
    <row r="24" spans="1:13" x14ac:dyDescent="0.25">
      <c r="A24" s="7" t="s">
        <v>14</v>
      </c>
      <c r="B24" s="8">
        <v>4.3677970735986164E-3</v>
      </c>
      <c r="C24" s="8">
        <v>8.5258029274120056E-3</v>
      </c>
      <c r="D24" s="8">
        <v>8.5396333099201083E-3</v>
      </c>
      <c r="E24" s="8">
        <v>9.1733908609889017E-3</v>
      </c>
      <c r="F24" s="8">
        <v>6.9771305801996277E-3</v>
      </c>
      <c r="G24" s="8">
        <v>8.9986925040507898E-3</v>
      </c>
      <c r="H24" s="8">
        <v>9.0948112908782325E-3</v>
      </c>
      <c r="I24" s="8">
        <v>9.690645459986354E-3</v>
      </c>
      <c r="J24" s="8">
        <v>6.497456464565109E-3</v>
      </c>
      <c r="K24" s="8">
        <v>8.6592491116623694E-3</v>
      </c>
      <c r="L24" s="8">
        <v>8.5660484008792444E-3</v>
      </c>
      <c r="M24" s="8">
        <v>1.106917946396821E-2</v>
      </c>
    </row>
    <row r="25" spans="1:13" x14ac:dyDescent="0.25">
      <c r="A25" s="7" t="s">
        <v>15</v>
      </c>
      <c r="B25" s="8">
        <v>0.10502610687705428</v>
      </c>
      <c r="C25" s="8">
        <v>0.20747730625058608</v>
      </c>
      <c r="D25" s="8">
        <v>0.21224927646506414</v>
      </c>
      <c r="E25" s="8">
        <v>0.22325739962822366</v>
      </c>
      <c r="F25" s="8">
        <v>0.17752428127591635</v>
      </c>
      <c r="G25" s="8">
        <v>0.21782945111528848</v>
      </c>
      <c r="H25" s="8">
        <v>0.21969891167328209</v>
      </c>
      <c r="I25" s="8">
        <v>0.23693825394405654</v>
      </c>
      <c r="J25" s="8">
        <v>0.17686612423607112</v>
      </c>
      <c r="K25" s="8">
        <v>0.20942363719138854</v>
      </c>
      <c r="L25" s="8">
        <v>0.22206830094987159</v>
      </c>
      <c r="M25" s="8">
        <v>0.26177394855168395</v>
      </c>
    </row>
    <row r="26" spans="1:13" x14ac:dyDescent="0.25">
      <c r="A26" s="7" t="s">
        <v>16</v>
      </c>
      <c r="B26" s="8">
        <v>9.7220709056250881E-2</v>
      </c>
      <c r="C26" s="8">
        <v>0.16793174230906918</v>
      </c>
      <c r="D26" s="8">
        <v>0.16769108052782059</v>
      </c>
      <c r="E26" s="8">
        <v>0.17531338602666605</v>
      </c>
      <c r="F26" s="8">
        <v>0.14957282541692341</v>
      </c>
      <c r="G26" s="8">
        <v>0.16184008399566205</v>
      </c>
      <c r="H26" s="8">
        <v>0.16502587363121976</v>
      </c>
      <c r="I26" s="8">
        <v>0.17224461189175855</v>
      </c>
      <c r="J26" s="8">
        <v>0.14989913004826938</v>
      </c>
      <c r="K26" s="8">
        <v>0.16071313826303094</v>
      </c>
      <c r="L26" s="8">
        <v>0.17257196968764418</v>
      </c>
      <c r="M26" s="8">
        <v>0.18548079692896707</v>
      </c>
    </row>
    <row r="29" spans="1:13" x14ac:dyDescent="0.25">
      <c r="A29" s="5" t="s">
        <v>17</v>
      </c>
    </row>
    <row r="30" spans="1:13" x14ac:dyDescent="0.25">
      <c r="A30" s="7" t="s">
        <v>18</v>
      </c>
      <c r="B30" s="9">
        <v>2.1374044293780878</v>
      </c>
    </row>
    <row r="31" spans="1:13" x14ac:dyDescent="0.25">
      <c r="A31" s="7" t="s">
        <v>19</v>
      </c>
      <c r="B31" s="9">
        <v>1.3839837517199058</v>
      </c>
    </row>
    <row r="32" spans="1:13" x14ac:dyDescent="0.25">
      <c r="A32" s="7" t="s">
        <v>20</v>
      </c>
      <c r="B32" s="9">
        <v>0.84091446389685209</v>
      </c>
    </row>
    <row r="33" spans="1:13" x14ac:dyDescent="0.25">
      <c r="A33" s="10"/>
    </row>
    <row r="35" spans="1:13" x14ac:dyDescent="0.25">
      <c r="A35" s="5" t="s">
        <v>21</v>
      </c>
    </row>
    <row r="36" spans="1:13" x14ac:dyDescent="0.25">
      <c r="A36" s="7" t="s">
        <v>41</v>
      </c>
      <c r="B36" s="14">
        <v>2018</v>
      </c>
      <c r="C36" s="14"/>
      <c r="D36" s="15"/>
      <c r="E36" s="16">
        <v>2019</v>
      </c>
      <c r="F36" s="14"/>
      <c r="G36" s="14"/>
      <c r="H36" s="14"/>
      <c r="I36" s="14"/>
      <c r="J36" s="14"/>
      <c r="K36" s="14"/>
      <c r="L36" s="14"/>
      <c r="M36" s="14"/>
    </row>
    <row r="37" spans="1:13" x14ac:dyDescent="0.25">
      <c r="A37" s="7" t="s">
        <v>22</v>
      </c>
      <c r="B37" s="6" t="s">
        <v>32</v>
      </c>
      <c r="C37" s="6" t="s">
        <v>33</v>
      </c>
      <c r="D37" s="13" t="s">
        <v>34</v>
      </c>
      <c r="E37" s="6" t="s">
        <v>23</v>
      </c>
      <c r="F37" s="6" t="s">
        <v>24</v>
      </c>
      <c r="G37" s="6" t="s">
        <v>25</v>
      </c>
      <c r="H37" s="6" t="s">
        <v>26</v>
      </c>
      <c r="I37" s="6" t="s">
        <v>27</v>
      </c>
      <c r="J37" s="6" t="s">
        <v>28</v>
      </c>
      <c r="K37" s="6" t="s">
        <v>29</v>
      </c>
      <c r="L37" s="6" t="s">
        <v>30</v>
      </c>
      <c r="M37" s="6" t="s">
        <v>31</v>
      </c>
    </row>
    <row r="38" spans="1:13" x14ac:dyDescent="0.25">
      <c r="A38" s="7" t="s">
        <v>21</v>
      </c>
      <c r="B38" s="11">
        <v>0.4</v>
      </c>
      <c r="C38" s="11">
        <v>0.7</v>
      </c>
      <c r="D38" s="11">
        <v>0.9</v>
      </c>
      <c r="E38" s="11">
        <v>1</v>
      </c>
      <c r="F38" s="11">
        <v>0.9</v>
      </c>
      <c r="G38" s="11">
        <v>0.7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</sheetData>
  <mergeCells count="2">
    <mergeCell ref="B36:D36"/>
    <mergeCell ref="E36:M36"/>
  </mergeCells>
  <pageMargins left="0.44" right="0.34" top="0.31" bottom="0.32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2018-2019</vt:lpstr>
    </vt:vector>
  </TitlesOfParts>
  <Company>OTE,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Dvorak, Tomas</cp:lastModifiedBy>
  <cp:lastPrinted>2013-02-13T11:47:35Z</cp:lastPrinted>
  <dcterms:created xsi:type="dcterms:W3CDTF">2012-11-15T09:18:57Z</dcterms:created>
  <dcterms:modified xsi:type="dcterms:W3CDTF">2019-03-06T14:26:20Z</dcterms:modified>
</cp:coreProperties>
</file>